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4/RAM/RAM/Suur tn 3, Jõgeva RM/"/>
    </mc:Choice>
  </mc:AlternateContent>
  <xr:revisionPtr revIDLastSave="36" documentId="14_{874F9EB2-ED5C-4563-8C88-CB03EC4BCEE2}" xr6:coauthVersionLast="47" xr6:coauthVersionMax="47" xr10:uidLastSave="{912ACAE4-6640-45B6-A744-712AAA3927CE}"/>
  <bookViews>
    <workbookView xWindow="25440" yWindow="1790" windowWidth="19200" windowHeight="10060" tabRatio="683" xr2:uid="{00000000-000D-0000-FFFF-FFFF00000000}"/>
  </bookViews>
  <sheets>
    <sheet name="Tööde loetel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10" i="2" l="1"/>
  <c r="E11" i="2" s="1"/>
  <c r="E12" i="2" s="1"/>
  <c r="E13" i="2" s="1"/>
</calcChain>
</file>

<file path=xl/sharedStrings.xml><?xml version="1.0" encoding="utf-8"?>
<sst xmlns="http://schemas.openxmlformats.org/spreadsheetml/2006/main" count="12" uniqueCount="12">
  <si>
    <t>Lisa nr 1</t>
  </si>
  <si>
    <t>Jrk
nr</t>
  </si>
  <si>
    <t>Eeldatav maksumus, EUR, km-ta</t>
  </si>
  <si>
    <t>Tööde maksumus koos reserviga:</t>
  </si>
  <si>
    <t>Tööde maksumus kokku km-ta</t>
  </si>
  <si>
    <t>Käibemaks</t>
  </si>
  <si>
    <t>Tööde maksumus kokku koos km-ga</t>
  </si>
  <si>
    <t>RKAS projektijuhtimise kulu</t>
  </si>
  <si>
    <t>Tööde loetelu ja eeldatav maksumus - Suur tn 3, Jõgeva riigimaja</t>
  </si>
  <si>
    <t>Üürilepingu nr KPJ-4/2020-23 lisale nr 6.2</t>
  </si>
  <si>
    <t xml:space="preserve">Töö nimetus </t>
  </si>
  <si>
    <t>Klienditeenindusala projekteerimine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</si>
</sst>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6" fillId="0" borderId="0"/>
    <xf numFmtId="0" fontId="7" fillId="0" borderId="0"/>
  </cellStyleXfs>
  <cellXfs count="38">
    <xf numFmtId="0" fontId="0" fillId="0" borderId="0" xfId="0"/>
    <xf numFmtId="0" fontId="9" fillId="0" borderId="0" xfId="1" applyFont="1" applyAlignment="1">
      <alignment horizontal="right"/>
    </xf>
    <xf numFmtId="0" fontId="10" fillId="0" borderId="0" xfId="1" applyFont="1" applyAlignment="1">
      <alignment horizontal="right"/>
    </xf>
    <xf numFmtId="0" fontId="9" fillId="0" borderId="0" xfId="0" applyFont="1" applyAlignment="1">
      <alignment vertical="center"/>
    </xf>
    <xf numFmtId="0" fontId="3" fillId="0" borderId="0" xfId="0" applyFont="1"/>
    <xf numFmtId="0" fontId="10" fillId="0" borderId="4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8" fillId="0" borderId="1" xfId="0" applyFont="1" applyBorder="1"/>
    <xf numFmtId="0" fontId="9" fillId="0" borderId="13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/>
    </xf>
    <xf numFmtId="0" fontId="8" fillId="2" borderId="18" xfId="0" applyFont="1" applyFill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9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9" fontId="2" fillId="0" borderId="17" xfId="0" applyNumberFormat="1" applyFont="1" applyBorder="1"/>
    <xf numFmtId="0" fontId="2" fillId="2" borderId="12" xfId="0" applyFont="1" applyFill="1" applyBorder="1"/>
    <xf numFmtId="0" fontId="2" fillId="0" borderId="7" xfId="0" applyFont="1" applyBorder="1" applyAlignment="1">
      <alignment horizontal="right"/>
    </xf>
    <xf numFmtId="9" fontId="2" fillId="0" borderId="19" xfId="0" applyNumberFormat="1" applyFont="1" applyBorder="1" applyAlignment="1">
      <alignment horizontal="right"/>
    </xf>
    <xf numFmtId="0" fontId="2" fillId="0" borderId="6" xfId="0" applyFont="1" applyBorder="1"/>
    <xf numFmtId="4" fontId="2" fillId="0" borderId="0" xfId="0" applyNumberFormat="1" applyFont="1"/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1" fillId="0" borderId="9" xfId="0" applyFont="1" applyBorder="1" applyAlignment="1">
      <alignment horizontal="right"/>
    </xf>
    <xf numFmtId="4" fontId="9" fillId="0" borderId="2" xfId="0" applyNumberFormat="1" applyFont="1" applyBorder="1" applyAlignment="1">
      <alignment vertical="center" wrapText="1"/>
    </xf>
    <xf numFmtId="3" fontId="10" fillId="0" borderId="22" xfId="0" applyNumberFormat="1" applyFont="1" applyBorder="1" applyAlignment="1">
      <alignment vertical="center" wrapText="1"/>
    </xf>
    <xf numFmtId="3" fontId="9" fillId="0" borderId="22" xfId="0" applyNumberFormat="1" applyFont="1" applyBorder="1" applyAlignment="1">
      <alignment vertical="center" wrapText="1"/>
    </xf>
    <xf numFmtId="3" fontId="10" fillId="0" borderId="23" xfId="0" applyNumberFormat="1" applyFont="1" applyBorder="1" applyAlignment="1">
      <alignment vertical="center" wrapText="1"/>
    </xf>
    <xf numFmtId="3" fontId="9" fillId="2" borderId="14" xfId="0" applyNumberFormat="1" applyFont="1" applyFill="1" applyBorder="1" applyAlignment="1">
      <alignment vertical="center" wrapText="1"/>
    </xf>
    <xf numFmtId="3" fontId="10" fillId="0" borderId="24" xfId="0" applyNumberFormat="1" applyFont="1" applyBorder="1" applyAlignment="1">
      <alignment vertical="center" wrapText="1"/>
    </xf>
    <xf numFmtId="3" fontId="9" fillId="0" borderId="25" xfId="0" applyNumberFormat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8">
    <cellStyle name="Normaallaad" xfId="0" builtinId="0"/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2106</v>
          </cell>
        </row>
      </sheetData>
      <sheetData sheetId="21"/>
      <sheetData sheetId="22"/>
      <sheetData sheetId="23">
        <row r="1">
          <cell r="B1" t="str">
            <v>jaan 17</v>
          </cell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7">
          <cell r="D17">
            <v>7</v>
          </cell>
        </row>
        <row r="20">
          <cell r="D20">
            <v>20</v>
          </cell>
        </row>
      </sheetData>
      <sheetData sheetId="24"/>
      <sheetData sheetId="25"/>
      <sheetData sheetId="26">
        <row r="1">
          <cell r="W1">
            <v>146</v>
          </cell>
        </row>
      </sheetData>
      <sheetData sheetId="27"/>
      <sheetData sheetId="28">
        <row r="1">
          <cell r="N1" t="e">
            <v>#N/A</v>
          </cell>
        </row>
        <row r="4">
          <cell r="L4" t="str">
            <v>900204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1"/>
      <sheetName val="stat__pakkumused1"/>
      <sheetName val="EMTA_pakkumused1"/>
      <sheetName val="koond_pakkumused1"/>
      <sheetName val="vastavuse_hindamine"/>
      <sheetName val="stat__pakkumused"/>
      <sheetName val="EMTA_pakkumused"/>
      <sheetName val="koond_pakkumused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>
        <row r="4">
          <cell r="F4" t="str">
            <v>Viljandi riigimaja väärtustamine</v>
          </cell>
        </row>
        <row r="5">
          <cell r="F5" t="str">
            <v>900531</v>
          </cell>
        </row>
        <row r="6">
          <cell r="F6" t="str">
            <v>Vabaduse plats 2, Viljandi</v>
          </cell>
        </row>
        <row r="7">
          <cell r="F7">
            <v>282472</v>
          </cell>
        </row>
        <row r="8">
          <cell r="F8">
            <v>2106</v>
          </cell>
        </row>
        <row r="9">
          <cell r="F9">
            <v>2464.02</v>
          </cell>
        </row>
      </sheetData>
      <sheetData sheetId="1">
        <row r="3">
          <cell r="I3" t="str">
            <v>2016 (ja varasemad) kulud</v>
          </cell>
        </row>
      </sheetData>
      <sheetData sheetId="2">
        <row r="24">
          <cell r="B24" t="str">
            <v>2.2. Kinnisvara omandamise ja väärtustamise kulud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>
        <row r="1">
          <cell r="BA1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5"/>
  <sheetViews>
    <sheetView tabSelected="1" zoomScaleNormal="100" workbookViewId="0">
      <pane ySplit="7" topLeftCell="A8" activePane="bottomLeft" state="frozen"/>
      <selection pane="bottomLeft" activeCell="K7" sqref="K7"/>
    </sheetView>
  </sheetViews>
  <sheetFormatPr defaultColWidth="9.33203125" defaultRowHeight="14.5" x14ac:dyDescent="0.35"/>
  <cols>
    <col min="1" max="1" width="4.33203125" style="4" customWidth="1"/>
    <col min="2" max="2" width="6.77734375" style="4" customWidth="1"/>
    <col min="3" max="3" width="83" style="4" customWidth="1"/>
    <col min="4" max="4" width="6.33203125" style="4" customWidth="1"/>
    <col min="5" max="5" width="18.109375" style="10" customWidth="1"/>
    <col min="6" max="16384" width="9.33203125" style="4"/>
  </cols>
  <sheetData>
    <row r="1" spans="2:8" x14ac:dyDescent="0.35">
      <c r="B1" s="19"/>
      <c r="C1" s="19"/>
      <c r="D1" s="19"/>
      <c r="E1" s="1" t="s">
        <v>0</v>
      </c>
      <c r="F1" s="19"/>
      <c r="G1" s="19"/>
      <c r="H1" s="19"/>
    </row>
    <row r="2" spans="2:8" x14ac:dyDescent="0.35">
      <c r="B2" s="19"/>
      <c r="C2" s="19"/>
      <c r="D2" s="19"/>
      <c r="E2" s="2" t="s">
        <v>9</v>
      </c>
      <c r="F2" s="19"/>
      <c r="G2" s="19"/>
      <c r="H2" s="19"/>
    </row>
    <row r="4" spans="2:8" x14ac:dyDescent="0.35">
      <c r="B4" s="36" t="s">
        <v>8</v>
      </c>
      <c r="C4" s="36"/>
      <c r="D4" s="36"/>
      <c r="E4" s="36"/>
      <c r="F4" s="19"/>
      <c r="G4" s="19"/>
      <c r="H4" s="19"/>
    </row>
    <row r="5" spans="2:8" x14ac:dyDescent="0.35">
      <c r="B5" s="19"/>
      <c r="C5" s="37"/>
      <c r="D5" s="37"/>
      <c r="E5" s="37"/>
      <c r="F5" s="19"/>
      <c r="G5" s="19"/>
      <c r="H5" s="19"/>
    </row>
    <row r="6" spans="2:8" ht="15" thickBot="1" x14ac:dyDescent="0.4">
      <c r="B6" s="3"/>
      <c r="C6" s="19"/>
      <c r="D6" s="19"/>
      <c r="E6" s="18"/>
      <c r="F6" s="19"/>
      <c r="G6" s="19"/>
      <c r="H6" s="19"/>
    </row>
    <row r="7" spans="2:8" ht="43.5" x14ac:dyDescent="0.35">
      <c r="B7" s="26" t="s">
        <v>1</v>
      </c>
      <c r="C7" s="27" t="s">
        <v>10</v>
      </c>
      <c r="D7" s="12"/>
      <c r="E7" s="17" t="s">
        <v>2</v>
      </c>
      <c r="F7" s="19"/>
      <c r="G7" s="19"/>
      <c r="H7" s="19"/>
    </row>
    <row r="8" spans="2:8" x14ac:dyDescent="0.35">
      <c r="B8" s="5">
        <v>1</v>
      </c>
      <c r="C8" s="29" t="s">
        <v>11</v>
      </c>
      <c r="D8" s="13"/>
      <c r="E8" s="30">
        <v>29999</v>
      </c>
      <c r="F8" s="19"/>
      <c r="G8" s="19"/>
      <c r="H8" s="19"/>
    </row>
    <row r="9" spans="2:8" ht="15" customHeight="1" x14ac:dyDescent="0.35">
      <c r="B9" s="5"/>
      <c r="C9" s="11"/>
      <c r="D9" s="14" t="s">
        <v>3</v>
      </c>
      <c r="E9" s="31">
        <f>SUM(E8)</f>
        <v>29999</v>
      </c>
      <c r="F9" s="19"/>
      <c r="G9" s="19"/>
      <c r="H9" s="19"/>
    </row>
    <row r="10" spans="2:8" ht="15" thickBot="1" x14ac:dyDescent="0.4">
      <c r="B10" s="6"/>
      <c r="C10" s="28" t="s">
        <v>7</v>
      </c>
      <c r="D10" s="20">
        <v>7.0000000000000007E-2</v>
      </c>
      <c r="E10" s="32">
        <f>E9*D10</f>
        <v>2099.9300000000003</v>
      </c>
      <c r="F10" s="19"/>
      <c r="G10" s="19"/>
      <c r="H10" s="19"/>
    </row>
    <row r="11" spans="2:8" ht="15" thickBot="1" x14ac:dyDescent="0.4">
      <c r="B11" s="7"/>
      <c r="C11" s="21"/>
      <c r="D11" s="15" t="s">
        <v>4</v>
      </c>
      <c r="E11" s="33">
        <f>E9+E10</f>
        <v>32098.93</v>
      </c>
      <c r="F11" s="19"/>
      <c r="G11" s="19"/>
      <c r="H11" s="19"/>
    </row>
    <row r="12" spans="2:8" x14ac:dyDescent="0.35">
      <c r="B12" s="8"/>
      <c r="C12" s="22" t="s">
        <v>5</v>
      </c>
      <c r="D12" s="23">
        <v>0.22</v>
      </c>
      <c r="E12" s="34">
        <f>D12*E11</f>
        <v>7061.7646000000004</v>
      </c>
      <c r="F12" s="19"/>
      <c r="G12" s="19"/>
      <c r="H12" s="19"/>
    </row>
    <row r="13" spans="2:8" ht="15" thickBot="1" x14ac:dyDescent="0.4">
      <c r="B13" s="9"/>
      <c r="C13" s="24"/>
      <c r="D13" s="16" t="s">
        <v>6</v>
      </c>
      <c r="E13" s="35">
        <f>E11+E12</f>
        <v>39160.694600000003</v>
      </c>
      <c r="F13" s="19"/>
      <c r="G13" s="19"/>
      <c r="H13" s="19"/>
    </row>
    <row r="15" spans="2:8" x14ac:dyDescent="0.35">
      <c r="B15" s="19"/>
      <c r="C15" s="19"/>
      <c r="D15" s="19"/>
      <c r="E15" s="18"/>
      <c r="F15" s="19"/>
      <c r="G15" s="19"/>
      <c r="H15" s="25"/>
    </row>
  </sheetData>
  <mergeCells count="2">
    <mergeCell ref="B4:E4"/>
    <mergeCell ref="C5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C1E66C1C12A5448E2DE15E59C4812C" ma:contentTypeVersion="17" ma:contentTypeDescription="Loo uus dokument" ma:contentTypeScope="" ma:versionID="b7589fa98bb5ed139529d4534db5205d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09de18c62322e35176aca711639f646e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Pildisildid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kumendi ID väärtus" ma:description="Sellele üksusele määratud dokumendi ID väärtus." ma:indexed="true" ma:internalName="_dlc_DocId" ma:readOnly="true">
      <xsd:simpleType>
        <xsd:restriction base="dms:Text"/>
      </xsd:simpleType>
    </xsd:element>
    <xsd:element name="_dlc_DocIdUrl" ma:index="26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5F25KTUSNP4X-205032580-153683</_dlc_DocId>
    <_dlc_DocIdUrl xmlns="d65e48b5-f38d-431e-9b4f-47403bf4583f">
      <Url>https://rkas.sharepoint.com/Kliendisuhted/_layouts/15/DocIdRedir.aspx?ID=5F25KTUSNP4X-205032580-153683</Url>
      <Description>5F25KTUSNP4X-205032580-153683</Description>
    </_dlc_DocIdUrl>
  </documentManagement>
</p:properties>
</file>

<file path=customXml/itemProps1.xml><?xml version="1.0" encoding="utf-8"?>
<ds:datastoreItem xmlns:ds="http://schemas.openxmlformats.org/officeDocument/2006/customXml" ds:itemID="{A81DB35A-1E03-4A82-96C2-27F3FBC9737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1F40EE-1A49-4DB8-A2AC-CAB52790B713}"/>
</file>

<file path=customXml/itemProps4.xml><?xml version="1.0" encoding="utf-8"?>
<ds:datastoreItem xmlns:ds="http://schemas.openxmlformats.org/officeDocument/2006/customXml" ds:itemID="{EEB4FCB1-C731-4AAD-B447-C7C6BAD8B3C7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d65e48b5-f38d-431e-9b4f-47403bf4583f"/>
    <ds:schemaRef ds:uri="a4634551-c501-4e5e-ac96-dde1e0c9b252"/>
    <ds:schemaRef ds:uri="http://schemas.openxmlformats.org/package/2006/metadata/core-properties"/>
    <ds:schemaRef ds:uri="http://purl.org/dc/elements/1.1/"/>
    <ds:schemaRef ds:uri="4295b89e-2911-42f0-a767-8ca596d6842f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Tööde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Kaili Anderson</cp:lastModifiedBy>
  <cp:revision/>
  <dcterms:created xsi:type="dcterms:W3CDTF">2016-11-01T06:43:12Z</dcterms:created>
  <dcterms:modified xsi:type="dcterms:W3CDTF">2024-04-10T09:38:02Z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_dlc_DocIdItemGuid">
    <vt:lpwstr>3c629504-df20-48e5-aaa8-4a8df1b442a6</vt:lpwstr>
  </property>
</Properties>
</file>